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60" windowWidth="15195" windowHeight="9210" tabRatio="741" activeTab="0"/>
  </bookViews>
  <sheets>
    <sheet name="Adatlap" sheetId="1" r:id="rId1"/>
    <sheet name="Pályázati_kategória" sheetId="2" r:id="rId2"/>
  </sheets>
  <definedNames>
    <definedName name="_xlnm.Print_Titles" localSheetId="1">'Pályázati_kategória'!$1:$1</definedName>
  </definedNames>
  <calcPr fullCalcOnLoad="1"/>
</workbook>
</file>

<file path=xl/sharedStrings.xml><?xml version="1.0" encoding="utf-8"?>
<sst xmlns="http://schemas.openxmlformats.org/spreadsheetml/2006/main" count="101" uniqueCount="86">
  <si>
    <t>Pályázó megnevezése:</t>
  </si>
  <si>
    <t>Hivatásos tűzoltóparancsnok</t>
  </si>
  <si>
    <t>Katasztróvavédelmi kirendeltség vezető</t>
  </si>
  <si>
    <t>Katasztrófavédelmi  igazgató</t>
  </si>
  <si>
    <t xml:space="preserve">A PÁLYÁZÓ ADATAI </t>
  </si>
  <si>
    <t>Pályázó címe:</t>
  </si>
  <si>
    <t>Település:</t>
  </si>
  <si>
    <t>Utca, házszám:</t>
  </si>
  <si>
    <t>Irányítószám:</t>
  </si>
  <si>
    <r>
      <t xml:space="preserve">Pályázó levelezési címe </t>
    </r>
    <r>
      <rPr>
        <i/>
        <sz val="12"/>
        <rFont val="Times New Roman"/>
        <family val="1"/>
      </rPr>
      <t>(amennyiben eltér a pályázó címétől)</t>
    </r>
  </si>
  <si>
    <t>Szervezet képviselőjének neve, címe, telefonszáma:</t>
  </si>
  <si>
    <r>
      <t xml:space="preserve">Pályázatért felelős személy neve, címe, telefonszáma </t>
    </r>
    <r>
      <rPr>
        <i/>
        <sz val="12"/>
        <rFont val="Times New Roman"/>
        <family val="1"/>
      </rPr>
      <t>(ha nem azonos a képviselővel):</t>
    </r>
  </si>
  <si>
    <t>A bírósági nyilvántartásba vételi határozat száma:</t>
  </si>
  <si>
    <t>Közhasznúsági fokozata és közhasznúsági bírósági bejegyzés száma:</t>
  </si>
  <si>
    <t xml:space="preserve">Szervezet telefonszáma(i): </t>
  </si>
  <si>
    <r>
      <t xml:space="preserve">Honlap címe </t>
    </r>
    <r>
      <rPr>
        <i/>
        <sz val="12"/>
        <rFont val="Times New Roman"/>
        <family val="1"/>
      </rPr>
      <t>(amennyiben van)</t>
    </r>
    <r>
      <rPr>
        <sz val="12"/>
        <rFont val="Times New Roman"/>
        <family val="1"/>
      </rPr>
      <t>:</t>
    </r>
  </si>
  <si>
    <t>Szervezet adószáma:</t>
  </si>
  <si>
    <t>Szervezet bankszámla száma:</t>
  </si>
  <si>
    <t>Számlavezető pénzintézet megnevezése, címe:</t>
  </si>
  <si>
    <t>Teljes támogatási igény összesen (pályázó tölti ki):</t>
  </si>
  <si>
    <t>Eszköz megnevezése</t>
  </si>
  <si>
    <t>érték/db</t>
  </si>
  <si>
    <t>kombinált sugárcső</t>
  </si>
  <si>
    <t>C tömlő</t>
  </si>
  <si>
    <t>B tömlő</t>
  </si>
  <si>
    <t>szikracsapó nyéllel</t>
  </si>
  <si>
    <t>kapacs nyéllel</t>
  </si>
  <si>
    <t>osztó B/C-B-C</t>
  </si>
  <si>
    <t>kereső lámpa</t>
  </si>
  <si>
    <t>tűzoltó védőkesztyű</t>
  </si>
  <si>
    <t>kézi balta tokkal</t>
  </si>
  <si>
    <t>puttonyfecskendő</t>
  </si>
  <si>
    <t>melles csizma</t>
  </si>
  <si>
    <t>fő</t>
  </si>
  <si>
    <t>érték/fő</t>
  </si>
  <si>
    <t>érték</t>
  </si>
  <si>
    <t>igényelt db szám</t>
  </si>
  <si>
    <t>érték összesen</t>
  </si>
  <si>
    <t>felújított légzőkészülék álarccal</t>
  </si>
  <si>
    <t>mentőkötél (30 m)</t>
  </si>
  <si>
    <t>I. és II. kategóriájú EMÜ-t kötött ÖTE legfeljebb</t>
  </si>
  <si>
    <t>EMÜ kategória</t>
  </si>
  <si>
    <t>I. és II.és III. kategóriájú EMÜ-t kötött ÖTE legfeljebb</t>
  </si>
  <si>
    <t>kámzsa</t>
  </si>
  <si>
    <t>tűzoltó védősisak</t>
  </si>
  <si>
    <t>tűzoltó védőcsizma</t>
  </si>
  <si>
    <t>tűzoltó bevetési védőruha</t>
  </si>
  <si>
    <t>Az egyes támogatási kategóriákban igényelt összegek</t>
  </si>
  <si>
    <t>Kelt:</t>
  </si>
  <si>
    <t>p.h.</t>
  </si>
  <si>
    <t>pályázó szervezet képviselőjének aláírása</t>
  </si>
  <si>
    <t>mászóöv</t>
  </si>
  <si>
    <t>légzsák leszorító</t>
  </si>
  <si>
    <t>sürített levegős acél palack</t>
  </si>
  <si>
    <t>Javítást végző neve</t>
  </si>
  <si>
    <t>Oktatás és PAV vizsgálat</t>
  </si>
  <si>
    <t>átemelő szivattyú tanfolyam és vizsga</t>
  </si>
  <si>
    <t>hidraulikus mentőkészlet tanfolyam és vizsga</t>
  </si>
  <si>
    <t>motoros láncfűrész tanfolyam és vizsga</t>
  </si>
  <si>
    <t>Tűzoltó technikai- és védőeszköz</t>
  </si>
  <si>
    <t>Felújított légzőkészülék</t>
  </si>
  <si>
    <t>Hivatásos katsztrófavédelmi szervek vezetőinek ellenjegyzése (aláírás, bélyegző)</t>
  </si>
  <si>
    <t>I. és II. kategóriájú EMÜ-t kötött ÖTE legfeljebb
III. kategóriájú EMÜ-t kötött ÖTE legfeljebb</t>
  </si>
  <si>
    <t>600.000 Ft értékben
200.000 Ft értékben</t>
  </si>
  <si>
    <t>PAV vizsgálat</t>
  </si>
  <si>
    <t>EMÜ kategóriája</t>
  </si>
  <si>
    <t>Összes igényelt támogatás értéke (1.+2.+3.+4.+5.)</t>
  </si>
  <si>
    <t>Összesen (5.)</t>
  </si>
  <si>
    <t>Oktatás és PAV vizsgálat (5.)</t>
  </si>
  <si>
    <t>Összesen (4.)</t>
  </si>
  <si>
    <t>Tűzoltó technikai - és védőeszköz (4.)</t>
  </si>
  <si>
    <t>Felújított légzőkészülék/AGA Spiromatic 316 típusú /álarccal/ (3.)</t>
  </si>
  <si>
    <t>Összesen (2.)</t>
  </si>
  <si>
    <t>200.000 Ft értékben
50.000 Ft értékben</t>
  </si>
  <si>
    <t>tűzoltó technika (szivattyú) típus tanfolyam és vizsga</t>
  </si>
  <si>
    <t>Igényelt támogatás összege (1.)</t>
  </si>
  <si>
    <t>Üzemanyag költség (1.)</t>
  </si>
  <si>
    <t>Üzemanyag költség</t>
  </si>
  <si>
    <t>felújítási érték/db</t>
  </si>
  <si>
    <t>50.000 Ft értékben</t>
  </si>
  <si>
    <t>Gépjármű rendszáma, típusa
tűzoltó technika megnevezése
légzőkészülék és műszaki mentés gépei felülvizsgálat esetén a megnevezés és db szám</t>
  </si>
  <si>
    <t>igényelt támogatás
bruttó összege</t>
  </si>
  <si>
    <t>bruttó 1.000.000 Ft értékben</t>
  </si>
  <si>
    <t>Tűzoltó gépjármű és tűzoltó technika javítás, felújítás és felülvizsgálat</t>
  </si>
  <si>
    <t>4.2. Tűzoltó gépjármű és tűzoltó technika javítás, felújítás és felülvizsgálat (2.)</t>
  </si>
  <si>
    <t>2 db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</si>
</sst>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164" fontId="5" fillId="0" borderId="7" xfId="15" applyNumberFormat="1" applyFont="1" applyBorder="1" applyAlignment="1">
      <alignment horizontal="left" vertical="center" wrapText="1"/>
    </xf>
    <xf numFmtId="164" fontId="5" fillId="0" borderId="5" xfId="15" applyNumberFormat="1" applyFont="1" applyBorder="1" applyAlignment="1">
      <alignment horizontal="left" vertical="center" wrapText="1"/>
    </xf>
    <xf numFmtId="42" fontId="5" fillId="0" borderId="7" xfId="15" applyNumberFormat="1" applyFont="1" applyBorder="1" applyAlignment="1">
      <alignment horizontal="right" vertical="center"/>
    </xf>
    <xf numFmtId="42" fontId="5" fillId="0" borderId="5" xfId="15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2" fontId="5" fillId="0" borderId="13" xfId="15" applyNumberFormat="1" applyFont="1" applyBorder="1" applyAlignment="1">
      <alignment horizontal="right" vertical="center"/>
    </xf>
    <xf numFmtId="42" fontId="5" fillId="0" borderId="14" xfId="15" applyNumberFormat="1" applyFont="1" applyBorder="1" applyAlignment="1">
      <alignment horizontal="right" vertical="center"/>
    </xf>
    <xf numFmtId="42" fontId="6" fillId="0" borderId="12" xfId="0" applyNumberFormat="1" applyFont="1" applyFill="1" applyBorder="1" applyAlignment="1">
      <alignment horizontal="left" vertical="center"/>
    </xf>
    <xf numFmtId="42" fontId="6" fillId="0" borderId="6" xfId="0" applyNumberFormat="1" applyFont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42" fontId="2" fillId="0" borderId="6" xfId="0" applyNumberFormat="1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42" fontId="5" fillId="0" borderId="7" xfId="15" applyNumberFormat="1" applyFont="1" applyFill="1" applyBorder="1" applyAlignment="1">
      <alignment horizontal="right" vertical="center"/>
    </xf>
    <xf numFmtId="42" fontId="5" fillId="0" borderId="5" xfId="15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2" fontId="5" fillId="0" borderId="16" xfId="0" applyNumberFormat="1" applyFont="1" applyFill="1" applyBorder="1" applyAlignment="1">
      <alignment horizontal="left" vertical="center" wrapText="1"/>
    </xf>
    <xf numFmtId="42" fontId="5" fillId="0" borderId="2" xfId="0" applyNumberFormat="1" applyFont="1" applyFill="1" applyBorder="1" applyAlignment="1">
      <alignment horizontal="left" vertical="center" wrapText="1"/>
    </xf>
    <xf numFmtId="42" fontId="5" fillId="0" borderId="6" xfId="0" applyNumberFormat="1" applyFont="1" applyFill="1" applyBorder="1" applyAlignment="1">
      <alignment horizontal="left" vertical="center" wrapText="1"/>
    </xf>
    <xf numFmtId="42" fontId="5" fillId="0" borderId="6" xfId="15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2" fillId="3" borderId="1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7" xfId="0" applyFont="1" applyFill="1" applyBorder="1" applyAlignment="1">
      <alignment horizontal="justify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justify"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2" fillId="2" borderId="25" xfId="0" applyFont="1" applyFill="1" applyBorder="1" applyAlignment="1">
      <alignment horizontal="justify" vertical="center" wrapText="1"/>
    </xf>
    <xf numFmtId="0" fontId="3" fillId="3" borderId="23" xfId="0" applyFont="1" applyFill="1" applyBorder="1" applyAlignment="1">
      <alignment horizontal="justify" vertical="center" wrapText="1"/>
    </xf>
    <xf numFmtId="0" fontId="3" fillId="3" borderId="24" xfId="0" applyFont="1" applyFill="1" applyBorder="1" applyAlignment="1">
      <alignment horizontal="justify" vertical="center" wrapText="1"/>
    </xf>
    <xf numFmtId="0" fontId="3" fillId="3" borderId="25" xfId="0" applyFont="1" applyFill="1" applyBorder="1" applyAlignment="1">
      <alignment horizontal="justify" vertical="center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42" fontId="5" fillId="3" borderId="29" xfId="15" applyNumberFormat="1" applyFont="1" applyFill="1" applyBorder="1" applyAlignment="1">
      <alignment horizontal="right" vertical="center"/>
    </xf>
    <xf numFmtId="42" fontId="5" fillId="3" borderId="25" xfId="15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3" borderId="15" xfId="0" applyFont="1" applyFill="1" applyBorder="1" applyAlignment="1">
      <alignment horizontal="justify" vertical="center" wrapText="1"/>
    </xf>
    <xf numFmtId="3" fontId="5" fillId="0" borderId="23" xfId="0" applyNumberFormat="1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6" fillId="3" borderId="19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right" vertical="center" wrapText="1"/>
    </xf>
    <xf numFmtId="0" fontId="6" fillId="2" borderId="35" xfId="0" applyFont="1" applyFill="1" applyBorder="1" applyAlignment="1">
      <alignment horizontal="right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left" vertical="center" wrapText="1"/>
    </xf>
    <xf numFmtId="42" fontId="6" fillId="0" borderId="40" xfId="0" applyNumberFormat="1" applyFont="1" applyFill="1" applyBorder="1" applyAlignment="1">
      <alignment horizontal="left" vertical="center"/>
    </xf>
    <xf numFmtId="42" fontId="6" fillId="0" borderId="28" xfId="0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44" xfId="0" applyFont="1" applyFill="1" applyBorder="1" applyAlignment="1">
      <alignment horizontal="right" vertical="center"/>
    </xf>
    <xf numFmtId="0" fontId="6" fillId="2" borderId="4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left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6">
      <selection activeCell="G12" sqref="G12"/>
    </sheetView>
  </sheetViews>
  <sheetFormatPr defaultColWidth="9.140625" defaultRowHeight="12.75"/>
  <cols>
    <col min="1" max="1" width="20.7109375" style="1" customWidth="1"/>
    <col min="2" max="2" width="23.00390625" style="1" customWidth="1"/>
    <col min="3" max="3" width="21.7109375" style="1" customWidth="1"/>
    <col min="4" max="4" width="19.7109375" style="1" customWidth="1"/>
    <col min="5" max="16384" width="9.140625" style="1" customWidth="1"/>
  </cols>
  <sheetData>
    <row r="1" spans="1:4" ht="15.75">
      <c r="A1" s="84" t="s">
        <v>61</v>
      </c>
      <c r="B1" s="85"/>
      <c r="C1" s="85"/>
      <c r="D1" s="86"/>
    </row>
    <row r="2" spans="1:4" ht="84.75" customHeight="1" thickBot="1">
      <c r="A2" s="41" t="s">
        <v>65</v>
      </c>
      <c r="B2" s="8" t="s">
        <v>1</v>
      </c>
      <c r="C2" s="8" t="s">
        <v>2</v>
      </c>
      <c r="D2" s="9" t="s">
        <v>3</v>
      </c>
    </row>
    <row r="3" spans="1:4" ht="7.5" customHeight="1" thickBot="1">
      <c r="A3" s="102"/>
      <c r="B3" s="102"/>
      <c r="C3" s="102"/>
      <c r="D3" s="102"/>
    </row>
    <row r="4" spans="1:4" ht="16.5" thickBot="1">
      <c r="A4" s="99" t="s">
        <v>47</v>
      </c>
      <c r="B4" s="100"/>
      <c r="C4" s="100"/>
      <c r="D4" s="101"/>
    </row>
    <row r="5" spans="1:4" ht="27.75" customHeight="1">
      <c r="A5" s="103" t="s">
        <v>77</v>
      </c>
      <c r="B5" s="104"/>
      <c r="C5" s="104"/>
      <c r="D5" s="48">
        <f>Pályázati_kategória!D6</f>
        <v>0</v>
      </c>
    </row>
    <row r="6" spans="1:4" ht="27.75" customHeight="1">
      <c r="A6" s="63" t="s">
        <v>83</v>
      </c>
      <c r="B6" s="64"/>
      <c r="C6" s="64"/>
      <c r="D6" s="49">
        <f>Pályázati_kategória!D20</f>
        <v>0</v>
      </c>
    </row>
    <row r="7" spans="1:4" ht="27.75" customHeight="1">
      <c r="A7" s="63" t="s">
        <v>60</v>
      </c>
      <c r="B7" s="64"/>
      <c r="C7" s="64"/>
      <c r="D7" s="49">
        <f>Pályázati_kategória!E25</f>
        <v>0</v>
      </c>
    </row>
    <row r="8" spans="1:4" ht="27.75" customHeight="1">
      <c r="A8" s="65" t="s">
        <v>59</v>
      </c>
      <c r="B8" s="66"/>
      <c r="C8" s="66"/>
      <c r="D8" s="49">
        <f>Pályázati_kategória!E51</f>
        <v>0</v>
      </c>
    </row>
    <row r="9" spans="1:4" ht="27.75" customHeight="1" thickBot="1">
      <c r="A9" s="67" t="s">
        <v>55</v>
      </c>
      <c r="B9" s="68"/>
      <c r="C9" s="68"/>
      <c r="D9" s="50">
        <f>Pályázati_kategória!E61</f>
        <v>0</v>
      </c>
    </row>
    <row r="10" spans="1:4" ht="18" customHeight="1" thickBot="1">
      <c r="A10" s="96" t="s">
        <v>19</v>
      </c>
      <c r="B10" s="97"/>
      <c r="C10" s="98"/>
      <c r="D10" s="35">
        <f>SUM(D5:D9)</f>
        <v>0</v>
      </c>
    </row>
    <row r="11" spans="1:4" ht="7.5" customHeight="1" thickBot="1">
      <c r="A11" s="102"/>
      <c r="B11" s="102"/>
      <c r="C11" s="102"/>
      <c r="D11" s="102"/>
    </row>
    <row r="12" spans="1:4" ht="15.75">
      <c r="A12" s="87" t="s">
        <v>4</v>
      </c>
      <c r="B12" s="88"/>
      <c r="C12" s="88"/>
      <c r="D12" s="89"/>
    </row>
    <row r="13" spans="1:4" ht="15.75">
      <c r="A13" s="90" t="s">
        <v>0</v>
      </c>
      <c r="B13" s="91"/>
      <c r="C13" s="91"/>
      <c r="D13" s="92"/>
    </row>
    <row r="14" spans="1:4" ht="24.75" customHeight="1">
      <c r="A14" s="93"/>
      <c r="B14" s="94"/>
      <c r="C14" s="94"/>
      <c r="D14" s="95"/>
    </row>
    <row r="15" spans="1:4" ht="15.75">
      <c r="A15" s="79" t="s">
        <v>5</v>
      </c>
      <c r="B15" s="80"/>
      <c r="C15" s="80"/>
      <c r="D15" s="81"/>
    </row>
    <row r="16" spans="1:4" ht="15.75">
      <c r="A16" s="2" t="s">
        <v>6</v>
      </c>
      <c r="B16" s="72" t="s">
        <v>7</v>
      </c>
      <c r="C16" s="72"/>
      <c r="D16" s="3" t="s">
        <v>8</v>
      </c>
    </row>
    <row r="17" spans="1:4" ht="24.75" customHeight="1">
      <c r="A17" s="4"/>
      <c r="B17" s="82"/>
      <c r="C17" s="82"/>
      <c r="D17" s="5"/>
    </row>
    <row r="18" spans="1:4" ht="15.75">
      <c r="A18" s="83" t="s">
        <v>9</v>
      </c>
      <c r="B18" s="60"/>
      <c r="C18" s="60"/>
      <c r="D18" s="61"/>
    </row>
    <row r="19" spans="1:4" ht="15.75">
      <c r="A19" s="2" t="s">
        <v>6</v>
      </c>
      <c r="B19" s="72" t="s">
        <v>7</v>
      </c>
      <c r="C19" s="72"/>
      <c r="D19" s="3" t="s">
        <v>8</v>
      </c>
    </row>
    <row r="20" spans="1:4" ht="24.75" customHeight="1" thickBot="1">
      <c r="A20" s="6"/>
      <c r="B20" s="73"/>
      <c r="C20" s="73"/>
      <c r="D20" s="7"/>
    </row>
    <row r="21" spans="1:4" ht="7.5" customHeight="1" thickBot="1">
      <c r="A21" s="74"/>
      <c r="B21" s="74"/>
      <c r="C21" s="74"/>
      <c r="D21" s="74"/>
    </row>
    <row r="22" spans="1:4" ht="50.25" customHeight="1">
      <c r="A22" s="75" t="s">
        <v>10</v>
      </c>
      <c r="B22" s="76"/>
      <c r="C22" s="77" t="s">
        <v>11</v>
      </c>
      <c r="D22" s="78"/>
    </row>
    <row r="23" spans="1:4" ht="60" customHeight="1">
      <c r="A23" s="54"/>
      <c r="B23" s="55"/>
      <c r="C23" s="56"/>
      <c r="D23" s="57"/>
    </row>
    <row r="24" spans="1:4" ht="36.75" customHeight="1">
      <c r="A24" s="58" t="s">
        <v>12</v>
      </c>
      <c r="B24" s="59"/>
      <c r="C24" s="60" t="s">
        <v>13</v>
      </c>
      <c r="D24" s="61"/>
    </row>
    <row r="25" spans="1:4" ht="24.75" customHeight="1">
      <c r="A25" s="54"/>
      <c r="B25" s="55"/>
      <c r="C25" s="56"/>
      <c r="D25" s="57"/>
    </row>
    <row r="26" spans="1:4" ht="15.75">
      <c r="A26" s="58" t="s">
        <v>14</v>
      </c>
      <c r="B26" s="59"/>
      <c r="C26" s="60" t="s">
        <v>15</v>
      </c>
      <c r="D26" s="61"/>
    </row>
    <row r="27" spans="1:4" ht="19.5" customHeight="1">
      <c r="A27" s="54"/>
      <c r="B27" s="55"/>
      <c r="C27" s="56"/>
      <c r="D27" s="57"/>
    </row>
    <row r="28" spans="1:4" ht="19.5" customHeight="1">
      <c r="A28" s="58" t="s">
        <v>16</v>
      </c>
      <c r="B28" s="59"/>
      <c r="C28" s="60" t="s">
        <v>17</v>
      </c>
      <c r="D28" s="61"/>
    </row>
    <row r="29" spans="1:4" ht="19.5" customHeight="1">
      <c r="A29" s="54"/>
      <c r="B29" s="55"/>
      <c r="C29" s="56"/>
      <c r="D29" s="57"/>
    </row>
    <row r="30" spans="1:4" ht="15.75">
      <c r="A30" s="58" t="s">
        <v>18</v>
      </c>
      <c r="B30" s="59"/>
      <c r="C30" s="59"/>
      <c r="D30" s="62"/>
    </row>
    <row r="31" spans="1:4" ht="19.5" customHeight="1" thickBot="1">
      <c r="A31" s="70"/>
      <c r="B31" s="71"/>
      <c r="C31" s="71"/>
      <c r="D31" s="52"/>
    </row>
    <row r="32" spans="1:4" ht="35.25" customHeight="1">
      <c r="A32" s="69" t="s">
        <v>48</v>
      </c>
      <c r="B32" s="69"/>
      <c r="C32" s="31"/>
      <c r="D32" s="32"/>
    </row>
    <row r="33" spans="1:4" ht="15.75">
      <c r="A33" s="33"/>
      <c r="B33" s="34" t="s">
        <v>49</v>
      </c>
      <c r="C33" s="53" t="s">
        <v>50</v>
      </c>
      <c r="D33" s="53"/>
    </row>
    <row r="34" spans="1:4" ht="15" customHeight="1">
      <c r="A34" s="47"/>
      <c r="B34" s="47"/>
      <c r="C34" s="47"/>
      <c r="D34" s="47"/>
    </row>
  </sheetData>
  <mergeCells count="40">
    <mergeCell ref="A1:D1"/>
    <mergeCell ref="A12:D12"/>
    <mergeCell ref="A13:D13"/>
    <mergeCell ref="A14:D14"/>
    <mergeCell ref="A10:C10"/>
    <mergeCell ref="A4:D4"/>
    <mergeCell ref="A11:D11"/>
    <mergeCell ref="A3:D3"/>
    <mergeCell ref="A5:C5"/>
    <mergeCell ref="A6:C6"/>
    <mergeCell ref="A15:D15"/>
    <mergeCell ref="B16:C16"/>
    <mergeCell ref="B17:C17"/>
    <mergeCell ref="A18:D18"/>
    <mergeCell ref="A24:B24"/>
    <mergeCell ref="C24:D24"/>
    <mergeCell ref="B19:C19"/>
    <mergeCell ref="B20:C20"/>
    <mergeCell ref="A21:D21"/>
    <mergeCell ref="A22:B22"/>
    <mergeCell ref="C22:D22"/>
    <mergeCell ref="A23:B23"/>
    <mergeCell ref="C23:D23"/>
    <mergeCell ref="A7:C7"/>
    <mergeCell ref="A8:C8"/>
    <mergeCell ref="A9:C9"/>
    <mergeCell ref="A32:B32"/>
    <mergeCell ref="A31:D31"/>
    <mergeCell ref="A27:B27"/>
    <mergeCell ref="C27:D27"/>
    <mergeCell ref="A28:B28"/>
    <mergeCell ref="C28:D28"/>
    <mergeCell ref="A29:B29"/>
    <mergeCell ref="C33:D33"/>
    <mergeCell ref="A25:B25"/>
    <mergeCell ref="C25:D25"/>
    <mergeCell ref="A26:B26"/>
    <mergeCell ref="C26:D26"/>
    <mergeCell ref="C29:D29"/>
    <mergeCell ref="A30:D30"/>
  </mergeCells>
  <printOptions/>
  <pageMargins left="0.7874015748031497" right="0.7874015748031497" top="0.5" bottom="0.28" header="0.26" footer="0.2"/>
  <pageSetup horizontalDpi="600" verticalDpi="600" orientation="portrait" paperSize="9" r:id="rId1"/>
  <headerFooter alignWithMargins="0">
    <oddHeader>&amp;C1&amp;R&amp;"Times New Roman,Normál"&amp;12 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43">
      <selection activeCell="J59" sqref="J59"/>
    </sheetView>
  </sheetViews>
  <sheetFormatPr defaultColWidth="9.140625" defaultRowHeight="12.75"/>
  <cols>
    <col min="1" max="1" width="46.7109375" style="15" customWidth="1"/>
    <col min="2" max="2" width="11.140625" style="15" customWidth="1"/>
    <col min="3" max="3" width="16.8515625" style="15" bestFit="1" customWidth="1"/>
    <col min="4" max="4" width="12.421875" style="15" customWidth="1"/>
    <col min="5" max="5" width="15.421875" style="15" bestFit="1" customWidth="1"/>
    <col min="6" max="9" width="9.140625" style="15" customWidth="1"/>
    <col min="10" max="16384" width="9.140625" style="16" customWidth="1"/>
  </cols>
  <sheetData>
    <row r="1" spans="1:5" ht="24.75" customHeight="1">
      <c r="A1" s="14" t="s">
        <v>0</v>
      </c>
      <c r="B1" s="137"/>
      <c r="C1" s="138"/>
      <c r="D1" s="138"/>
      <c r="E1" s="139"/>
    </row>
    <row r="2" spans="1:5" ht="24.75" customHeight="1" thickBot="1">
      <c r="A2" s="17" t="s">
        <v>41</v>
      </c>
      <c r="B2" s="144"/>
      <c r="C2" s="145"/>
      <c r="D2" s="145"/>
      <c r="E2" s="146"/>
    </row>
    <row r="3" spans="1:5" ht="7.5" customHeight="1" thickBot="1">
      <c r="A3" s="18"/>
      <c r="B3" s="18"/>
      <c r="C3" s="18"/>
      <c r="D3" s="18"/>
      <c r="E3" s="18"/>
    </row>
    <row r="4" spans="1:5" ht="18" customHeight="1">
      <c r="A4" s="130" t="s">
        <v>76</v>
      </c>
      <c r="B4" s="131"/>
      <c r="C4" s="119"/>
      <c r="D4" s="119"/>
      <c r="E4" s="120"/>
    </row>
    <row r="5" spans="1:5" ht="36.75" customHeight="1" thickBot="1">
      <c r="A5" s="132" t="s">
        <v>62</v>
      </c>
      <c r="B5" s="133"/>
      <c r="C5" s="30"/>
      <c r="D5" s="122" t="s">
        <v>73</v>
      </c>
      <c r="E5" s="123"/>
    </row>
    <row r="6" spans="1:5" ht="18" customHeight="1" thickBot="1">
      <c r="A6" s="126" t="s">
        <v>75</v>
      </c>
      <c r="B6" s="127"/>
      <c r="C6" s="114"/>
      <c r="D6" s="134"/>
      <c r="E6" s="135"/>
    </row>
    <row r="7" spans="1:5" ht="7.5" customHeight="1" thickBot="1">
      <c r="A7" s="36"/>
      <c r="B7" s="36"/>
      <c r="C7" s="36"/>
      <c r="D7" s="36"/>
      <c r="E7" s="36"/>
    </row>
    <row r="8" spans="1:5" ht="36.75" customHeight="1">
      <c r="A8" s="130" t="s">
        <v>84</v>
      </c>
      <c r="B8" s="131"/>
      <c r="C8" s="119"/>
      <c r="D8" s="119"/>
      <c r="E8" s="120"/>
    </row>
    <row r="9" spans="1:5" ht="18" customHeight="1">
      <c r="A9" s="142" t="s">
        <v>40</v>
      </c>
      <c r="B9" s="143"/>
      <c r="C9" s="30"/>
      <c r="D9" s="140" t="s">
        <v>82</v>
      </c>
      <c r="E9" s="141"/>
    </row>
    <row r="10" spans="1:5" ht="54.75" customHeight="1">
      <c r="A10" s="37" t="s">
        <v>80</v>
      </c>
      <c r="B10" s="38" t="s">
        <v>54</v>
      </c>
      <c r="C10" s="38"/>
      <c r="D10" s="151" t="s">
        <v>81</v>
      </c>
      <c r="E10" s="152"/>
    </row>
    <row r="11" spans="1:5" ht="18" customHeight="1">
      <c r="A11" s="42"/>
      <c r="B11" s="107"/>
      <c r="C11" s="108"/>
      <c r="D11" s="105"/>
      <c r="E11" s="106"/>
    </row>
    <row r="12" spans="1:5" ht="18" customHeight="1">
      <c r="A12" s="42"/>
      <c r="B12" s="107"/>
      <c r="C12" s="108"/>
      <c r="D12" s="105"/>
      <c r="E12" s="106"/>
    </row>
    <row r="13" spans="1:5" ht="18" customHeight="1">
      <c r="A13" s="42"/>
      <c r="B13" s="109"/>
      <c r="C13" s="109"/>
      <c r="D13" s="105"/>
      <c r="E13" s="106"/>
    </row>
    <row r="14" spans="1:5" ht="18" customHeight="1">
      <c r="A14" s="42"/>
      <c r="B14" s="107"/>
      <c r="C14" s="108"/>
      <c r="D14" s="105"/>
      <c r="E14" s="106"/>
    </row>
    <row r="15" spans="1:5" ht="18" customHeight="1">
      <c r="A15" s="42"/>
      <c r="B15" s="107"/>
      <c r="C15" s="108"/>
      <c r="D15" s="105"/>
      <c r="E15" s="106"/>
    </row>
    <row r="16" spans="1:5" ht="18" customHeight="1">
      <c r="A16" s="42"/>
      <c r="B16" s="107"/>
      <c r="C16" s="108"/>
      <c r="D16" s="105"/>
      <c r="E16" s="106"/>
    </row>
    <row r="17" spans="1:5" ht="18" customHeight="1">
      <c r="A17" s="43"/>
      <c r="B17" s="107"/>
      <c r="C17" s="108"/>
      <c r="D17" s="105"/>
      <c r="E17" s="106"/>
    </row>
    <row r="18" spans="1:5" ht="18" customHeight="1">
      <c r="A18" s="42"/>
      <c r="B18" s="107"/>
      <c r="C18" s="108"/>
      <c r="D18" s="105"/>
      <c r="E18" s="106"/>
    </row>
    <row r="19" spans="1:5" ht="18" customHeight="1" thickBot="1">
      <c r="A19" s="44"/>
      <c r="B19" s="107"/>
      <c r="C19" s="108"/>
      <c r="D19" s="105"/>
      <c r="E19" s="106"/>
    </row>
    <row r="20" spans="1:5" ht="18" customHeight="1" thickBot="1">
      <c r="A20" s="126" t="s">
        <v>72</v>
      </c>
      <c r="B20" s="127"/>
      <c r="C20" s="114"/>
      <c r="D20" s="134">
        <f>SUM(D11:E19)</f>
        <v>0</v>
      </c>
      <c r="E20" s="135"/>
    </row>
    <row r="21" spans="1:5" ht="7.5" customHeight="1" thickBot="1">
      <c r="A21" s="136"/>
      <c r="B21" s="136"/>
      <c r="C21" s="136"/>
      <c r="D21" s="136"/>
      <c r="E21" s="136"/>
    </row>
    <row r="22" spans="1:5" ht="18" customHeight="1">
      <c r="A22" s="130" t="s">
        <v>71</v>
      </c>
      <c r="B22" s="131"/>
      <c r="C22" s="119"/>
      <c r="D22" s="119"/>
      <c r="E22" s="120"/>
    </row>
    <row r="23" spans="1:5" ht="18" customHeight="1">
      <c r="A23" s="132" t="s">
        <v>40</v>
      </c>
      <c r="B23" s="133"/>
      <c r="C23" s="30"/>
      <c r="D23" s="122" t="s">
        <v>85</v>
      </c>
      <c r="E23" s="123"/>
    </row>
    <row r="24" spans="1:5" ht="35.25" customHeight="1" thickBot="1">
      <c r="A24" s="147" t="s">
        <v>20</v>
      </c>
      <c r="B24" s="148"/>
      <c r="C24" s="19" t="s">
        <v>36</v>
      </c>
      <c r="D24" s="19" t="s">
        <v>78</v>
      </c>
      <c r="E24" s="21" t="s">
        <v>37</v>
      </c>
    </row>
    <row r="25" spans="1:5" ht="18" customHeight="1" thickBot="1">
      <c r="A25" s="149" t="s">
        <v>38</v>
      </c>
      <c r="B25" s="150"/>
      <c r="C25" s="11"/>
      <c r="D25" s="13">
        <v>148444</v>
      </c>
      <c r="E25" s="29">
        <f>C25*D25</f>
        <v>0</v>
      </c>
    </row>
    <row r="26" spans="1:5" ht="66" customHeight="1" thickBot="1">
      <c r="A26" s="69" t="s">
        <v>48</v>
      </c>
      <c r="B26" s="69"/>
      <c r="C26" s="31"/>
      <c r="D26" s="110"/>
      <c r="E26" s="110"/>
    </row>
    <row r="27" spans="1:5" ht="66" customHeight="1">
      <c r="A27" s="33"/>
      <c r="B27" s="34" t="s">
        <v>49</v>
      </c>
      <c r="C27" s="121" t="s">
        <v>50</v>
      </c>
      <c r="D27" s="121"/>
      <c r="E27" s="121"/>
    </row>
    <row r="28" spans="1:5" ht="67.5" customHeight="1" thickBot="1">
      <c r="A28" s="33"/>
      <c r="B28" s="39">
        <v>2</v>
      </c>
      <c r="C28" s="34"/>
      <c r="D28" s="34"/>
      <c r="E28" s="34"/>
    </row>
    <row r="29" spans="1:5" ht="18" customHeight="1">
      <c r="A29" s="118" t="s">
        <v>70</v>
      </c>
      <c r="B29" s="119"/>
      <c r="C29" s="119"/>
      <c r="D29" s="119"/>
      <c r="E29" s="120"/>
    </row>
    <row r="30" spans="1:6" ht="40.5" customHeight="1">
      <c r="A30" s="132" t="s">
        <v>62</v>
      </c>
      <c r="B30" s="133"/>
      <c r="C30" s="133"/>
      <c r="D30" s="122" t="s">
        <v>63</v>
      </c>
      <c r="E30" s="123"/>
      <c r="F30" s="22"/>
    </row>
    <row r="31" spans="1:5" ht="18" customHeight="1" thickBot="1">
      <c r="A31" s="147" t="s">
        <v>20</v>
      </c>
      <c r="B31" s="148"/>
      <c r="C31" s="19" t="s">
        <v>36</v>
      </c>
      <c r="D31" s="20" t="s">
        <v>21</v>
      </c>
      <c r="E31" s="21" t="s">
        <v>37</v>
      </c>
    </row>
    <row r="32" spans="1:5" ht="18" customHeight="1">
      <c r="A32" s="111" t="s">
        <v>24</v>
      </c>
      <c r="B32" s="112"/>
      <c r="C32" s="10"/>
      <c r="D32" s="45">
        <v>21228</v>
      </c>
      <c r="E32" s="26">
        <f aca="true" t="shared" si="0" ref="E32:E50">C32*D32</f>
        <v>0</v>
      </c>
    </row>
    <row r="33" spans="1:5" ht="18" customHeight="1">
      <c r="A33" s="111" t="s">
        <v>23</v>
      </c>
      <c r="B33" s="112"/>
      <c r="C33" s="10"/>
      <c r="D33" s="45">
        <v>15055</v>
      </c>
      <c r="E33" s="26">
        <f t="shared" si="0"/>
        <v>0</v>
      </c>
    </row>
    <row r="34" spans="1:5" ht="18" customHeight="1">
      <c r="A34" s="111" t="s">
        <v>22</v>
      </c>
      <c r="B34" s="112"/>
      <c r="C34" s="10"/>
      <c r="D34" s="45">
        <v>49206</v>
      </c>
      <c r="E34" s="26">
        <f t="shared" si="0"/>
        <v>0</v>
      </c>
    </row>
    <row r="35" spans="1:5" ht="18" customHeight="1">
      <c r="A35" s="111" t="s">
        <v>27</v>
      </c>
      <c r="B35" s="112"/>
      <c r="C35" s="10"/>
      <c r="D35" s="45">
        <v>34036</v>
      </c>
      <c r="E35" s="26">
        <f t="shared" si="0"/>
        <v>0</v>
      </c>
    </row>
    <row r="36" spans="1:5" ht="18" customHeight="1">
      <c r="A36" s="111" t="s">
        <v>31</v>
      </c>
      <c r="B36" s="112"/>
      <c r="C36" s="10"/>
      <c r="D36" s="45">
        <v>56584</v>
      </c>
      <c r="E36" s="26">
        <f t="shared" si="0"/>
        <v>0</v>
      </c>
    </row>
    <row r="37" spans="1:5" ht="18" customHeight="1">
      <c r="A37" s="111" t="s">
        <v>28</v>
      </c>
      <c r="B37" s="112"/>
      <c r="C37" s="10"/>
      <c r="D37" s="45">
        <v>23901</v>
      </c>
      <c r="E37" s="26">
        <f t="shared" si="0"/>
        <v>0</v>
      </c>
    </row>
    <row r="38" spans="1:5" ht="18" customHeight="1">
      <c r="A38" s="111" t="s">
        <v>30</v>
      </c>
      <c r="B38" s="112"/>
      <c r="C38" s="10"/>
      <c r="D38" s="45">
        <v>6089</v>
      </c>
      <c r="E38" s="26">
        <f t="shared" si="0"/>
        <v>0</v>
      </c>
    </row>
    <row r="39" spans="1:5" ht="18" customHeight="1">
      <c r="A39" s="111" t="s">
        <v>39</v>
      </c>
      <c r="B39" s="112"/>
      <c r="C39" s="10"/>
      <c r="D39" s="45">
        <v>30480</v>
      </c>
      <c r="E39" s="26">
        <f t="shared" si="0"/>
        <v>0</v>
      </c>
    </row>
    <row r="40" spans="1:5" ht="18" customHeight="1">
      <c r="A40" s="111" t="s">
        <v>26</v>
      </c>
      <c r="B40" s="112"/>
      <c r="C40" s="10"/>
      <c r="D40" s="45">
        <v>6337</v>
      </c>
      <c r="E40" s="26">
        <f t="shared" si="0"/>
        <v>0</v>
      </c>
    </row>
    <row r="41" spans="1:5" ht="18" customHeight="1">
      <c r="A41" s="111" t="s">
        <v>25</v>
      </c>
      <c r="B41" s="112"/>
      <c r="C41" s="10"/>
      <c r="D41" s="45">
        <v>8413</v>
      </c>
      <c r="E41" s="26">
        <f t="shared" si="0"/>
        <v>0</v>
      </c>
    </row>
    <row r="42" spans="1:5" ht="18" customHeight="1">
      <c r="A42" s="111" t="s">
        <v>52</v>
      </c>
      <c r="B42" s="112"/>
      <c r="C42" s="10"/>
      <c r="D42" s="45">
        <v>79121</v>
      </c>
      <c r="E42" s="26">
        <f t="shared" si="0"/>
        <v>0</v>
      </c>
    </row>
    <row r="43" spans="1:5" ht="18" customHeight="1">
      <c r="A43" s="111" t="s">
        <v>53</v>
      </c>
      <c r="B43" s="112"/>
      <c r="C43" s="10"/>
      <c r="D43" s="45">
        <v>24000</v>
      </c>
      <c r="E43" s="26">
        <f t="shared" si="0"/>
        <v>0</v>
      </c>
    </row>
    <row r="44" spans="1:5" ht="18" customHeight="1">
      <c r="A44" s="111" t="s">
        <v>43</v>
      </c>
      <c r="B44" s="112"/>
      <c r="C44" s="10"/>
      <c r="D44" s="45">
        <v>8547</v>
      </c>
      <c r="E44" s="26">
        <f t="shared" si="0"/>
        <v>0</v>
      </c>
    </row>
    <row r="45" spans="1:5" ht="18" customHeight="1">
      <c r="A45" s="116" t="s">
        <v>32</v>
      </c>
      <c r="B45" s="108"/>
      <c r="C45" s="10"/>
      <c r="D45" s="45">
        <v>11557</v>
      </c>
      <c r="E45" s="26">
        <f t="shared" si="0"/>
        <v>0</v>
      </c>
    </row>
    <row r="46" spans="1:5" ht="18" customHeight="1">
      <c r="A46" s="116" t="s">
        <v>51</v>
      </c>
      <c r="B46" s="108"/>
      <c r="C46" s="10"/>
      <c r="D46" s="45">
        <v>32486</v>
      </c>
      <c r="E46" s="26">
        <f t="shared" si="0"/>
        <v>0</v>
      </c>
    </row>
    <row r="47" spans="1:5" ht="18" customHeight="1">
      <c r="A47" s="111" t="s">
        <v>46</v>
      </c>
      <c r="B47" s="112"/>
      <c r="C47" s="10"/>
      <c r="D47" s="45">
        <v>201117</v>
      </c>
      <c r="E47" s="26">
        <f t="shared" si="0"/>
        <v>0</v>
      </c>
    </row>
    <row r="48" spans="1:5" ht="18" customHeight="1">
      <c r="A48" s="111" t="s">
        <v>45</v>
      </c>
      <c r="B48" s="112"/>
      <c r="C48" s="10"/>
      <c r="D48" s="45">
        <v>33959</v>
      </c>
      <c r="E48" s="26">
        <f t="shared" si="0"/>
        <v>0</v>
      </c>
    </row>
    <row r="49" spans="1:5" ht="18" customHeight="1">
      <c r="A49" s="111" t="s">
        <v>44</v>
      </c>
      <c r="B49" s="112"/>
      <c r="C49" s="10"/>
      <c r="D49" s="45">
        <v>73380</v>
      </c>
      <c r="E49" s="26">
        <f t="shared" si="0"/>
        <v>0</v>
      </c>
    </row>
    <row r="50" spans="1:5" ht="18" customHeight="1" thickBot="1">
      <c r="A50" s="128" t="s">
        <v>29</v>
      </c>
      <c r="B50" s="129"/>
      <c r="C50" s="11"/>
      <c r="D50" s="46">
        <v>23260</v>
      </c>
      <c r="E50" s="27">
        <f t="shared" si="0"/>
        <v>0</v>
      </c>
    </row>
    <row r="51" spans="1:5" ht="18" customHeight="1" thickBot="1">
      <c r="A51" s="113" t="s">
        <v>69</v>
      </c>
      <c r="B51" s="114"/>
      <c r="C51" s="115"/>
      <c r="D51" s="115"/>
      <c r="E51" s="28">
        <f>SUM(E32:E50)</f>
        <v>0</v>
      </c>
    </row>
    <row r="52" spans="1:5" ht="7.5" customHeight="1" thickBot="1">
      <c r="A52" s="23"/>
      <c r="B52" s="23"/>
      <c r="C52" s="23"/>
      <c r="D52" s="23"/>
      <c r="E52" s="23"/>
    </row>
    <row r="53" spans="1:5" ht="18" customHeight="1">
      <c r="A53" s="118" t="s">
        <v>68</v>
      </c>
      <c r="B53" s="119"/>
      <c r="C53" s="119"/>
      <c r="D53" s="119"/>
      <c r="E53" s="120"/>
    </row>
    <row r="54" spans="1:5" ht="18" customHeight="1" thickBot="1">
      <c r="A54" s="124" t="s">
        <v>42</v>
      </c>
      <c r="B54" s="125"/>
      <c r="C54" s="30"/>
      <c r="D54" s="122" t="s">
        <v>79</v>
      </c>
      <c r="E54" s="123"/>
    </row>
    <row r="55" spans="1:5" ht="18" customHeight="1" thickBot="1">
      <c r="A55" s="126"/>
      <c r="B55" s="114"/>
      <c r="C55" s="24" t="s">
        <v>33</v>
      </c>
      <c r="D55" s="24" t="s">
        <v>34</v>
      </c>
      <c r="E55" s="25" t="s">
        <v>35</v>
      </c>
    </row>
    <row r="56" spans="1:5" ht="18" customHeight="1">
      <c r="A56" s="111" t="s">
        <v>56</v>
      </c>
      <c r="B56" s="112"/>
      <c r="C56" s="10"/>
      <c r="D56" s="12">
        <v>2200</v>
      </c>
      <c r="E56" s="26">
        <f>C56*D56</f>
        <v>0</v>
      </c>
    </row>
    <row r="57" spans="1:5" ht="18" customHeight="1">
      <c r="A57" s="111" t="s">
        <v>57</v>
      </c>
      <c r="B57" s="112"/>
      <c r="C57" s="10"/>
      <c r="D57" s="12">
        <v>2200</v>
      </c>
      <c r="E57" s="26">
        <f>C57*D57</f>
        <v>0</v>
      </c>
    </row>
    <row r="58" spans="1:5" ht="18" customHeight="1">
      <c r="A58" s="111" t="s">
        <v>58</v>
      </c>
      <c r="B58" s="112"/>
      <c r="C58" s="10"/>
      <c r="D58" s="12">
        <v>2200</v>
      </c>
      <c r="E58" s="26">
        <f>C58*D58</f>
        <v>0</v>
      </c>
    </row>
    <row r="59" spans="1:5" ht="18" customHeight="1">
      <c r="A59" s="111" t="s">
        <v>74</v>
      </c>
      <c r="B59" s="112"/>
      <c r="C59" s="10"/>
      <c r="D59" s="12">
        <v>2200</v>
      </c>
      <c r="E59" s="26">
        <f>C59*D59</f>
        <v>0</v>
      </c>
    </row>
    <row r="60" spans="1:5" ht="18" customHeight="1" thickBot="1">
      <c r="A60" s="111" t="s">
        <v>64</v>
      </c>
      <c r="B60" s="112"/>
      <c r="C60" s="11"/>
      <c r="D60" s="13">
        <v>6000</v>
      </c>
      <c r="E60" s="51">
        <f>C60*D60</f>
        <v>0</v>
      </c>
    </row>
    <row r="61" spans="1:5" ht="18" customHeight="1" thickBot="1">
      <c r="A61" s="113" t="s">
        <v>67</v>
      </c>
      <c r="B61" s="114"/>
      <c r="C61" s="115"/>
      <c r="D61" s="115"/>
      <c r="E61" s="28">
        <f>SUM(E56:E60)</f>
        <v>0</v>
      </c>
    </row>
    <row r="62" spans="1:5" ht="7.5" customHeight="1" thickBot="1">
      <c r="A62" s="117"/>
      <c r="B62" s="117"/>
      <c r="C62" s="117"/>
      <c r="D62" s="117"/>
      <c r="E62" s="117"/>
    </row>
    <row r="63" spans="1:5" ht="18" customHeight="1" thickBot="1">
      <c r="A63" s="126" t="s">
        <v>66</v>
      </c>
      <c r="B63" s="127"/>
      <c r="C63" s="127"/>
      <c r="D63" s="114"/>
      <c r="E63" s="28">
        <f>D6+D20+E25+E51+E61</f>
        <v>0</v>
      </c>
    </row>
    <row r="64" spans="1:5" ht="78.75" customHeight="1" thickBot="1">
      <c r="A64" s="69" t="s">
        <v>48</v>
      </c>
      <c r="B64" s="69"/>
      <c r="C64" s="31"/>
      <c r="D64" s="110"/>
      <c r="E64" s="110"/>
    </row>
    <row r="65" spans="1:5" ht="21.75" customHeight="1">
      <c r="A65" s="33"/>
      <c r="B65" s="34" t="s">
        <v>49</v>
      </c>
      <c r="C65" s="121" t="s">
        <v>50</v>
      </c>
      <c r="D65" s="121"/>
      <c r="E65" s="121"/>
    </row>
    <row r="66" spans="1:5" ht="76.5" customHeight="1">
      <c r="A66" s="23"/>
      <c r="B66" s="40">
        <v>3</v>
      </c>
      <c r="C66" s="23"/>
      <c r="D66" s="23"/>
      <c r="E66" s="23"/>
    </row>
  </sheetData>
  <mergeCells count="79">
    <mergeCell ref="D12:E12"/>
    <mergeCell ref="D13:E13"/>
    <mergeCell ref="D14:E14"/>
    <mergeCell ref="D15:E15"/>
    <mergeCell ref="A60:B60"/>
    <mergeCell ref="D26:E26"/>
    <mergeCell ref="C27:E27"/>
    <mergeCell ref="D5:E5"/>
    <mergeCell ref="A5:B5"/>
    <mergeCell ref="A25:B25"/>
    <mergeCell ref="D10:E10"/>
    <mergeCell ref="A24:B24"/>
    <mergeCell ref="A23:B23"/>
    <mergeCell ref="D23:E23"/>
    <mergeCell ref="A58:B58"/>
    <mergeCell ref="A26:B26"/>
    <mergeCell ref="A34:B34"/>
    <mergeCell ref="A31:B31"/>
    <mergeCell ref="A32:B32"/>
    <mergeCell ref="A33:B33"/>
    <mergeCell ref="A29:E29"/>
    <mergeCell ref="A42:B42"/>
    <mergeCell ref="A48:B48"/>
    <mergeCell ref="A46:B46"/>
    <mergeCell ref="B1:E1"/>
    <mergeCell ref="A20:C20"/>
    <mergeCell ref="D20:E20"/>
    <mergeCell ref="D11:E11"/>
    <mergeCell ref="A8:E8"/>
    <mergeCell ref="D9:E9"/>
    <mergeCell ref="A9:B9"/>
    <mergeCell ref="B2:E2"/>
    <mergeCell ref="D17:E17"/>
    <mergeCell ref="D18:E18"/>
    <mergeCell ref="A40:B40"/>
    <mergeCell ref="A37:B37"/>
    <mergeCell ref="A38:B38"/>
    <mergeCell ref="A41:B41"/>
    <mergeCell ref="A39:B39"/>
    <mergeCell ref="A22:E22"/>
    <mergeCell ref="A4:E4"/>
    <mergeCell ref="A36:B36"/>
    <mergeCell ref="A35:B35"/>
    <mergeCell ref="D30:E30"/>
    <mergeCell ref="A30:C30"/>
    <mergeCell ref="D6:E6"/>
    <mergeCell ref="A6:C6"/>
    <mergeCell ref="A21:E21"/>
    <mergeCell ref="D16:E16"/>
    <mergeCell ref="C65:E65"/>
    <mergeCell ref="A49:B49"/>
    <mergeCell ref="D54:E54"/>
    <mergeCell ref="A54:B54"/>
    <mergeCell ref="A61:D61"/>
    <mergeCell ref="A63:D63"/>
    <mergeCell ref="A50:B50"/>
    <mergeCell ref="A55:B55"/>
    <mergeCell ref="A56:B56"/>
    <mergeCell ref="A57:B57"/>
    <mergeCell ref="A64:B64"/>
    <mergeCell ref="D64:E64"/>
    <mergeCell ref="A43:B43"/>
    <mergeCell ref="A51:D51"/>
    <mergeCell ref="A45:B45"/>
    <mergeCell ref="A44:B44"/>
    <mergeCell ref="A62:E62"/>
    <mergeCell ref="A53:E53"/>
    <mergeCell ref="A59:B59"/>
    <mergeCell ref="A47:B47"/>
    <mergeCell ref="D19:E19"/>
    <mergeCell ref="B11:C11"/>
    <mergeCell ref="B17:C17"/>
    <mergeCell ref="B18:C18"/>
    <mergeCell ref="B19:C19"/>
    <mergeCell ref="B12:C12"/>
    <mergeCell ref="B13:C13"/>
    <mergeCell ref="B14:C14"/>
    <mergeCell ref="B15:C15"/>
    <mergeCell ref="B16:C16"/>
  </mergeCells>
  <printOptions horizontalCentered="1"/>
  <pageMargins left="0.3937007874015748" right="0.3937007874015748" top="0.8661417322834646" bottom="0.31496062992125984" header="0.2362204724409449" footer="0.1968503937007874"/>
  <pageSetup horizontalDpi="600" verticalDpi="600" orientation="portrait" paperSize="9" scale="91" r:id="rId1"/>
  <headerFooter alignWithMargins="0">
    <oddHeader>&amp;R&amp;"Times New Roman,Normál"&amp;12 1. sz. melléklet</oddHead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spinter</dc:creator>
  <cp:keywords/>
  <dc:description/>
  <cp:lastModifiedBy>Maricsek Zsuzsanna</cp:lastModifiedBy>
  <cp:lastPrinted>2013-05-06T13:00:02Z</cp:lastPrinted>
  <dcterms:created xsi:type="dcterms:W3CDTF">2012-05-06T16:28:26Z</dcterms:created>
  <dcterms:modified xsi:type="dcterms:W3CDTF">2013-05-07T08:47:27Z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